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30" tabRatio="766" activeTab="1"/>
  </bookViews>
  <sheets>
    <sheet name="集团总部各部门" sheetId="3" r:id="rId1"/>
    <sheet name="直属各单位" sheetId="4" r:id="rId2"/>
  </sheets>
  <definedNames>
    <definedName name="_xlnm._FilterDatabase" localSheetId="0" hidden="1">集团总部各部门!$A$1:$K$16</definedName>
    <definedName name="_xlnm.Print_Area" localSheetId="0">集团总部各部门!$A$1:$K$16</definedName>
    <definedName name="_xlnm.Print_Titles" localSheetId="0">集团总部各部门!$1:$3</definedName>
    <definedName name="_xlnm.Print_Titles" localSheetId="1">直属各单位!$1:$3</definedName>
  </definedNames>
  <calcPr calcId="144525"/>
</workbook>
</file>

<file path=xl/sharedStrings.xml><?xml version="1.0" encoding="utf-8"?>
<sst xmlns="http://schemas.openxmlformats.org/spreadsheetml/2006/main" count="269" uniqueCount="159">
  <si>
    <t>安徽交控集团社会化公开招聘岗位一览表（集团总部各部门）</t>
  </si>
  <si>
    <t>序号</t>
  </si>
  <si>
    <t>所属部门</t>
  </si>
  <si>
    <t>招聘岗位</t>
  </si>
  <si>
    <t>岗位职级</t>
  </si>
  <si>
    <t>招聘人数</t>
  </si>
  <si>
    <t>岗位任职要求</t>
  </si>
  <si>
    <t>工作地点</t>
  </si>
  <si>
    <t>备注</t>
  </si>
  <si>
    <t>年龄</t>
  </si>
  <si>
    <t>学历</t>
  </si>
  <si>
    <t>专业</t>
  </si>
  <si>
    <t>其他要求</t>
  </si>
  <si>
    <t>办公室（党委办公室、总经理办公室、党委巡察办公室）</t>
  </si>
  <si>
    <t>综合文字岗</t>
  </si>
  <si>
    <t>职员</t>
  </si>
  <si>
    <t>35周岁以下（1988年8月31日后出生）</t>
  </si>
  <si>
    <t>普通高等院校研究生及以上</t>
  </si>
  <si>
    <t>汉语言文学、新闻学、法学、管理学、哲学、经济学等相关专业</t>
  </si>
  <si>
    <t xml:space="preserve">1.中共党员，3年以上综合文字工作经验；
2.具备较强的综合文字能力，较强的办文、办会、办事能力；                                                                                                                3.具有较强的团队精神和服务意识，具备较强的抗压能力，吃苦耐劳；
4.具有县级及以上党委办、政府办及大型国企相关工作经历者优先考虑。    </t>
  </si>
  <si>
    <t>安徽
合肥</t>
  </si>
  <si>
    <t>综合管理岗</t>
  </si>
  <si>
    <t>汉语言文学、法学、管理学、哲学、经济学等相关专业</t>
  </si>
  <si>
    <t>1.中共党员，3年以上巡视、巡察工作或党建、纪检、财务、审计相关工作经验；
2.具备一定的综合文字能力和沟通协调能力，具备一定的抗压能力。</t>
  </si>
  <si>
    <t>战略投资部</t>
  </si>
  <si>
    <t>产业研究岗</t>
  </si>
  <si>
    <t>经济学、法学、管理学、汉语言文学等相关专业</t>
  </si>
  <si>
    <t xml:space="preserve">1.3年以上的政府部门、大型企业、研究机构等从事政策研究、科研管理、课题研究相关工作经验；
2.熟悉国家相关经济、产业、法律法规和国资国企相关政策，擅长撰写政策分析报告、产业研究报告等，有较强的PPT制作和讲解能力；
3.具有较强研究分析能力、沟通协调能力、语言表达能力和综合文字能力，具有较强的团队精神、服务意识和高度的执行力； 
4.博士优先考虑。 </t>
  </si>
  <si>
    <t>财务部</t>
  </si>
  <si>
    <t>资金管理岗</t>
  </si>
  <si>
    <t>经济、金融等相关专业</t>
  </si>
  <si>
    <t xml:space="preserve">1.3年以上大型企业资金管理或金融机构工作经验；                                                                                                                2.具有较强的沟通协调能力、开拓创新能力和综合文字能力，具有较强的团队精神和服务意识；
3.具有企业集团司库体系建设或财务公司工作经验者优先考虑；
4.博士优先考虑。    </t>
  </si>
  <si>
    <t>科技信息部</t>
  </si>
  <si>
    <t>数字信息岗</t>
  </si>
  <si>
    <t>主管</t>
  </si>
  <si>
    <t>软件工程类、计算机科学与技术类、网络空间安全类专业</t>
  </si>
  <si>
    <t>1.3年及以上相关工作经验，具有丰富的软件项目开发经验、架构设计经验；个人开发过应用软件作品,解决了具体问题，取得了应用成效；
2.具备一定的技术管理能力；
3.具有计算机应用系统或互联网应用系统的规划、设计、实施经验；
4.精通C、JAVA等主流编程语言；
5.精通主流数据库的规划、设计及开发；
6.熟悉数据业务架构和技术架构，具备系统分析与建模能力；
7.良好的逻辑分析、学习和创新能力，具有团队合作精神，良好的语言表达及沟通能力。</t>
  </si>
  <si>
    <t>信息管理岗</t>
  </si>
  <si>
    <t>1.具有企业信息化工作经验，掌握主要计算机编程语言和工作流程；
2.熟悉主流服务器、数据库、交换机、路由器配置及管理；
3.熟悉软件系统流程配置及系统维护。</t>
  </si>
  <si>
    <t>党委宣传部</t>
  </si>
  <si>
    <t>宣传岗</t>
  </si>
  <si>
    <t>汉语言文学、新闻学、新媒体等相关专业</t>
  </si>
  <si>
    <t xml:space="preserve">1.中共党员，3年以上宣传、思想政治工作、精神文明建设或企业文化等相关工作经验；                                                                                                                2.具有较强的沟通协调能力和综合文字能力，具有较强的团队精神和服务意识。    </t>
  </si>
  <si>
    <t>党委群众工作部</t>
  </si>
  <si>
    <t>党群工作岗</t>
  </si>
  <si>
    <t>社会学、汉语言文学、计算机等管理类相关专业</t>
  </si>
  <si>
    <t>1.具有国有企业党务、工会和共青团工作经验；
2.具有较强的综合文字能力，擅长摄影摄像；
3.具有良好的沟通协调能力和开拓创新能力，具有较强的团队精神和服务意识；
4.荣获各类群团活动表彰的优先考虑；
5.中共党员优先考虑；</t>
  </si>
  <si>
    <t>人才发展研究院</t>
  </si>
  <si>
    <t>人才发展岗</t>
  </si>
  <si>
    <t>哲学、汉语言文学、新闻学、人力资源管理、工商管理等相关专业</t>
  </si>
  <si>
    <t>1.中共党员，3年以上文秘、人事岗位工作经验；
2.具有较强的综合文字能力，擅长各类综合材料撰写；
3.工作认真细致，具备良好的沟通协调能力，较强的学习能力和逻辑思维能力，主动性强；
4.具有党政机关、事业单位或国有企业相关岗位工作经验者优先考虑。</t>
  </si>
  <si>
    <t>教学管理岗</t>
  </si>
  <si>
    <t>教育技术学、传媒学、人力资源管理、新闻学、管理类等相关专业</t>
  </si>
  <si>
    <t xml:space="preserve">1.3年以上大型企业培训或高校、培训机构的教学等相关工作经验，实施过具体的人才培养项目；                                                                                                                2.具有较强的沟通协调能力、开拓创新能力和综合文字能力，具有较强的团队精神和服务意识；
3.具有企业培训师资格证且开发过优秀培训课程者优秀考虑；
4.博士优先考虑。    </t>
  </si>
  <si>
    <t>新闻学、传媒学、管理类等相关专业</t>
  </si>
  <si>
    <r>
      <rPr>
        <sz val="12"/>
        <rFont val="宋体"/>
        <charset val="134"/>
      </rPr>
      <t>1.中共党员，</t>
    </r>
    <r>
      <rPr>
        <sz val="12"/>
        <color theme="1"/>
        <rFont val="宋体"/>
        <charset val="134"/>
      </rPr>
      <t xml:space="preserve">3年以上大型企业培训或高校、培训机构的教学等相关工作经验；                                                                
2.具有较强的沟通协调能力、开拓创新能力和综合文字能力；
3.具有良好的组织协调能力、团队精神和服务意识。   </t>
    </r>
  </si>
  <si>
    <t>网络学习管理岗</t>
  </si>
  <si>
    <t>教育技术学、传媒学、艺术设计、信息技术、计算机应用技术等相关专业</t>
  </si>
  <si>
    <t xml:space="preserve">1.2年以上信息技术、网络运营、在线培训等相关工作经验； 
2.熟悉在线学习平台、人力资源管理系统等工具；
3.熟练掌握日常办公、视频剪辑、动画制作等应用软件；
4.熟练掌握在线直播、课程录制、微课开发等学习技术。    </t>
  </si>
  <si>
    <t>总部部门汇总</t>
  </si>
  <si>
    <t>安徽交控集团社会化公开招聘岗位一览表（直属各单位）</t>
  </si>
  <si>
    <t>单位
名称</t>
  </si>
  <si>
    <t>财务共享中心</t>
  </si>
  <si>
    <t>运营管理部
数据分析</t>
  </si>
  <si>
    <t>35周岁及以下（1987年8月31日后出生）</t>
  </si>
  <si>
    <t>数学、统计学、应用统计、金融、经济学、计算机等相关专业</t>
  </si>
  <si>
    <t>1.具有5年及以上商业智能（BI）、管理报表分析工具相关工作经验，具有财务BI相关工作经验优先；
2.精通使用SQL相关数据提取工具，熟练至少Python、R等中的一种工具；
3.熟悉Hadoop大数据生态，对Hadoop、Spark、Flink等大数据组件有熟练使用经验，熟练使用SQL数据分析，并熟练编写实时计算任务；
4.具有较强的业务理解力，能在短时间内学习新的业务并完成逻辑抽象。</t>
  </si>
  <si>
    <t xml:space="preserve">
咨询电话：0551-63738695
</t>
  </si>
  <si>
    <t xml:space="preserve">
运营管理部
系统工程</t>
  </si>
  <si>
    <t>计算机科学、软件工程、网络工程、信息安全等相关专业</t>
  </si>
  <si>
    <t>1.具有5年及以上信息系统工程相关工作经验，熟悉TCP/IP协议等计算机知识，熟悉反向代理、DNS、VPN等工作原理；
2.熟悉主流windows、Linux操作系统常用操作，可独立完成服务器日志分析、存储故障分析，有监控软件（如Nagios、Zabbix等）使用经验；
3.掌握基本的网络故障排查方法和常见分析工具（如wireshark、Netcat等）的使用，可对交换机、防火墙、网关、AP等设备进行配置；
4.熟悉安全运维服务的实施，包括防火墙、VPN、WAF，堡垒机、日志审计、态势感知等安全巡检、策略配置等，有能力参与基线配置核查、漏洞扫描、代码审计、安全加固及等级保护等安全服务项目的实施运维工作；
5.至少掌握1项开发语言，优先JAVA，熟练使用至少1种数据库并进行调优，优先mysql或mongodb，熟悉系统开发和测试工作；
6.具有高级系统架构设计师、高级网络规划设计师、CCNP及以上或同等级别相关认证证书优先考虑。</t>
  </si>
  <si>
    <r>
      <rPr>
        <sz val="12"/>
        <rFont val="宋体"/>
        <charset val="134"/>
      </rPr>
      <t>建设公司</t>
    </r>
  </si>
  <si>
    <r>
      <rPr>
        <sz val="12"/>
        <rFont val="宋体"/>
        <charset val="134"/>
      </rPr>
      <t>办公室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文字秘书岗</t>
    </r>
  </si>
  <si>
    <r>
      <rPr>
        <sz val="12"/>
        <rFont val="宋体"/>
        <charset val="134"/>
      </rPr>
      <t>中国语言文学、哲学、政治学、社会学、马克思主义理论、新闻传播学、中国史、世界史、工商管理、公共管理等（均为一级学科）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</si>
  <si>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具备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年及以上政府机关、事业单位、国有企业或高校文字岗位工作经历；</t>
    </r>
    <r>
      <rPr>
        <sz val="12"/>
        <rFont val="Times New Roman"/>
        <charset val="134"/>
      </rPr>
      <t xml:space="preserve">                                                                                                                2.</t>
    </r>
    <r>
      <rPr>
        <sz val="12"/>
        <rFont val="宋体"/>
        <charset val="134"/>
      </rPr>
      <t>具有较强的沟通协调能力、开拓创新能力，文字材料功底扎实，具有较强的团队精神和服务意识；</t>
    </r>
    <r>
      <rPr>
        <sz val="12"/>
        <rFont val="Times New Roman"/>
        <charset val="134"/>
      </rPr>
      <t xml:space="preserve">
</t>
    </r>
    <r>
      <rPr>
        <sz val="12"/>
        <rFont val="Times New Roman"/>
        <charset val="134"/>
      </rPr>
      <t>3.</t>
    </r>
    <r>
      <rPr>
        <sz val="12"/>
        <rFont val="宋体"/>
        <charset val="134"/>
      </rPr>
      <t>具有一定的抗压能力。</t>
    </r>
  </si>
  <si>
    <r>
      <rPr>
        <sz val="12"/>
        <rFont val="宋体"/>
        <charset val="134"/>
      </rPr>
      <t>安徽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合肥</t>
    </r>
  </si>
  <si>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咨询电话：</t>
    </r>
    <r>
      <rPr>
        <sz val="12"/>
        <rFont val="Times New Roman"/>
        <charset val="134"/>
      </rPr>
      <t xml:space="preserve">0551—63738132
</t>
    </r>
  </si>
  <si>
    <t>地产集团</t>
  </si>
  <si>
    <t>子公司
精装修设计（经理级）管理岗位</t>
  </si>
  <si>
    <t>40周岁以下（1983年8月31日后出生）</t>
  </si>
  <si>
    <t>大学本科及以上</t>
  </si>
  <si>
    <t>室内设计、艺术设计等相关专业</t>
  </si>
  <si>
    <t>1.熟悉房地产开发设计流程，熟悉精装修设计规范及验收等知识；
2.具备现场施工效果管控协调及方案优化工作经验；
3.具备审核精装设计图纸质量，在成本限额内把控设计效果及图纸要求的能力；
4.具备7年以上TOP20房企精装修设计管理经验，负责管理3个及以上精装交付的项目，同时有区域化精装设计管理和酒店精装设计经验；
5.良好的职业道德和素养，公正廉明，高强度的抗压能力，有面对困难挑战的勇气，有敏锐的市场眼光，可进行战略性和创造性思维；
6.须服从地产集团的统一分配。</t>
  </si>
  <si>
    <t>安徽省内主要城市</t>
  </si>
  <si>
    <t xml:space="preserve">
咨询电话：0551-65189531
</t>
  </si>
  <si>
    <t>安联公司</t>
  </si>
  <si>
    <t>子公司成本部造价专员</t>
  </si>
  <si>
    <t>普通高等院校本科及以上</t>
  </si>
  <si>
    <t>工程管理、工程造价、安装管理等相关专业</t>
  </si>
  <si>
    <t>1.35周岁以下，工程管理、工程造价、安装管理等相关专业；
2.熟练操作新点造价/Office/CAD等应用软件；
3.具有良好的沟通能力和团队合作精神，工作细致，具有较强的责任心和学习能力；
4.如特别优秀，任职要求可以适当放宽。</t>
  </si>
  <si>
    <t>安徽
淮南</t>
  </si>
  <si>
    <t xml:space="preserve">
咨询电话：18856848345
</t>
  </si>
  <si>
    <t>驿达公司</t>
  </si>
  <si>
    <t>环保专员岗</t>
  </si>
  <si>
    <t>40周岁及以下（1982年8月31日后出生）</t>
  </si>
  <si>
    <t>环境科学与工程、市政工程、给排水等相关专业</t>
  </si>
  <si>
    <t>1.熟悉国家相关政策法规；
2.具有一、二级建造师执业证，中、高级工程师证，造价师证等相关证件者优先。</t>
  </si>
  <si>
    <t xml:space="preserve">
咨询电话：0551-65333530           
</t>
  </si>
  <si>
    <t>审计法务部
法务专员</t>
  </si>
  <si>
    <t>法律专业</t>
  </si>
  <si>
    <t>1.2年以上工作经验；
2.具有法律职业资格。</t>
  </si>
  <si>
    <t>信息部
信息专员</t>
  </si>
  <si>
    <t>软件工程、网络工程及计算机信息技术等相关专业</t>
  </si>
  <si>
    <t>/</t>
  </si>
  <si>
    <t>服务区管理员</t>
  </si>
  <si>
    <t>普通高等院校大专及以上</t>
  </si>
  <si>
    <t>经济学类、管理类、中国语言文学类、工程类、信息类等相关专业</t>
  </si>
  <si>
    <t>安徽省高速公路沿线服务区</t>
  </si>
  <si>
    <t>万佳分公司
管理专员</t>
  </si>
  <si>
    <t>经济、金融、工商管理类等相关专业</t>
  </si>
  <si>
    <t>石化公司</t>
  </si>
  <si>
    <t>综合部
文秘岗</t>
  </si>
  <si>
    <t>30周岁以下（1993年8月31日后出生）</t>
  </si>
  <si>
    <t>语言类、管理类等相关专业</t>
  </si>
  <si>
    <t>具有较强的综合文字写作能力。</t>
  </si>
  <si>
    <t xml:space="preserve">
联系电话：0551-68118032
</t>
  </si>
  <si>
    <t>审计风控部审计风控岗</t>
  </si>
  <si>
    <t>会计、审计、经济、工程类等相关专业</t>
  </si>
  <si>
    <t>具有中级及以上专业技术职称。</t>
  </si>
  <si>
    <t>人力资源部
人力资源岗</t>
  </si>
  <si>
    <t>人力资源管理、管理类等相关专业</t>
  </si>
  <si>
    <t>安全环保部安全环保岗</t>
  </si>
  <si>
    <t>安全工程、化学工程、环境工程与科学等相关专业</t>
  </si>
  <si>
    <t>纪委办公室纪委检查岗</t>
  </si>
  <si>
    <t>哲学、政治学、马克思主义理论、汉语言文学、历史学、公共管理等相关专业</t>
  </si>
  <si>
    <t>中共党员，具有较强的综合文字写作能力。</t>
  </si>
  <si>
    <t>区域管理中心
区域管理员储备岗</t>
  </si>
  <si>
    <t>不限</t>
  </si>
  <si>
    <t>各区域办公所在安徽高速服务区</t>
  </si>
  <si>
    <t>加油站
站长储备岗</t>
  </si>
  <si>
    <t>大学专科及以上</t>
  </si>
  <si>
    <t>化工、安全工程等相关专业</t>
  </si>
  <si>
    <t>化工、安全工程等相关专业优先。</t>
  </si>
  <si>
    <t>安徽省各地高速服务区加油站</t>
  </si>
  <si>
    <t>交控工程集团</t>
  </si>
  <si>
    <t xml:space="preserve">
路桥分公司项目经理</t>
  </si>
  <si>
    <t>45周岁及以下（1977年8月31日后出生）</t>
  </si>
  <si>
    <t>公路工程等相关专业</t>
  </si>
  <si>
    <t xml:space="preserve">1.3-5年公路工程施工业绩（金额5000万及以上）；                                                                                                                2.中级及以上专业技术职称，具有一级建造师（公路工程或市政工程）和交安B证。    </t>
  </si>
  <si>
    <t>安徽
省内</t>
  </si>
  <si>
    <t xml:space="preserve">
联系电话：18955151564
</t>
  </si>
  <si>
    <t>交控石油公司</t>
  </si>
  <si>
    <t>加油站经理</t>
  </si>
  <si>
    <t>石油、化工、安全工程等相关专业</t>
  </si>
  <si>
    <t>具有1年以上加油站同岗位工作经历或2年以上管理加油站工作经历者优先考虑。</t>
  </si>
  <si>
    <t xml:space="preserve">
咨询电话：17855013722
</t>
  </si>
  <si>
    <t>加油站综管员</t>
  </si>
  <si>
    <t>具有加油站同岗位工作经历或1年以上管理加油站工作经历者优先考虑。</t>
  </si>
  <si>
    <t>交控资源公司</t>
  </si>
  <si>
    <t xml:space="preserve">
综合管理部综合文字岗</t>
  </si>
  <si>
    <t>哲学类、经济学类、历史学类、管理学类、文学类（不含外国语言文学一级学科、文艺学二级学科）、法学类（不含公安学一级学科）学科门类</t>
  </si>
  <si>
    <t xml:space="preserve">
1.3年以上综合行政、党建或宣传工作经验；
2.具有较好的调研分析能力、沟通协调能力、语言表达能力，有一定的文字写作功底；
3.责任心强，有一定的抗压能力；
4.中共党员优先。</t>
  </si>
  <si>
    <t xml:space="preserve">
咨询电话：0551-63738605
</t>
  </si>
  <si>
    <t>外派项目
项目工程管理岗</t>
  </si>
  <si>
    <t>土木工程、水利工程、电气工程、机械工程、采矿工程、地质工程等相关专业</t>
  </si>
  <si>
    <t>1.5年及以上工程招标及合同管理经验；；
2.具有工程师及以上职称；
3.责任心强，有一定的抗压能力；
4.中共党员优先。</t>
  </si>
  <si>
    <t>公司项目所在地</t>
  </si>
  <si>
    <t xml:space="preserve">
联系电话：0551-63738605
</t>
  </si>
  <si>
    <t>直属各单位汇总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</si>
</sst>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name val="宋体"/>
      <charset val="134"/>
    </font>
    <font>
      <b/>
      <sz val="22"/>
      <color theme="1"/>
      <name val="方正小标宋_GBK"/>
      <charset val="134"/>
    </font>
    <font>
      <b/>
      <sz val="16"/>
      <color theme="1"/>
      <name val="方正黑体_GBK"/>
      <charset val="134"/>
    </font>
    <font>
      <b/>
      <sz val="14"/>
      <color theme="1"/>
      <name val="方正黑体_GBK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name val="等线"/>
      <charset val="134"/>
      <scheme val="minor"/>
    </font>
    <font>
      <sz val="12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7" fillId="28" borderId="9" applyNumberFormat="0" applyAlignment="0" applyProtection="0">
      <alignment vertical="center"/>
    </xf>
    <xf numFmtId="0" fontId="28" fillId="28" borderId="5" applyNumberFormat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49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49" applyFont="1" applyBorder="1" applyAlignment="1">
      <alignment horizontal="justify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8" fillId="0" borderId="1" xfId="49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view="pageBreakPreview" zoomScale="70" zoomScaleNormal="60" workbookViewId="0">
      <pane xSplit="5" ySplit="3" topLeftCell="F6" activePane="bottomRight" state="frozen"/>
      <selection/>
      <selection pane="topRight"/>
      <selection pane="bottomLeft"/>
      <selection pane="bottomRight" activeCell="I15" sqref="I15"/>
    </sheetView>
  </sheetViews>
  <sheetFormatPr defaultColWidth="8.66666666666667" defaultRowHeight="14"/>
  <cols>
    <col min="1" max="1" width="5.83333333333333" style="4" customWidth="1"/>
    <col min="2" max="2" width="9.25" style="4" customWidth="1"/>
    <col min="3" max="3" width="13.75" style="4" customWidth="1"/>
    <col min="4" max="4" width="6.91666666666667" style="4" customWidth="1"/>
    <col min="5" max="5" width="6.58333333333333" style="4" customWidth="1"/>
    <col min="6" max="6" width="11.75" style="4" customWidth="1"/>
    <col min="7" max="7" width="6.91666666666667" style="4" customWidth="1"/>
    <col min="8" max="8" width="14.8333333333333" style="4" customWidth="1"/>
    <col min="9" max="9" width="93.25" style="4" customWidth="1"/>
    <col min="10" max="10" width="7.41666666666667" style="4" hidden="1" customWidth="1"/>
    <col min="11" max="11" width="10.0833333333333" style="4" customWidth="1"/>
    <col min="12" max="16384" width="8.66666666666667" style="4"/>
  </cols>
  <sheetData>
    <row r="1" ht="52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1.5" customHeight="1" spans="1:11">
      <c r="A2" s="6" t="s">
        <v>1</v>
      </c>
      <c r="B2" s="7" t="s">
        <v>2</v>
      </c>
      <c r="C2" s="7" t="s">
        <v>3</v>
      </c>
      <c r="D2" s="27" t="s">
        <v>4</v>
      </c>
      <c r="E2" s="7" t="s">
        <v>5</v>
      </c>
      <c r="F2" s="7" t="s">
        <v>6</v>
      </c>
      <c r="G2" s="7"/>
      <c r="H2" s="7"/>
      <c r="I2" s="7"/>
      <c r="J2" s="7" t="s">
        <v>7</v>
      </c>
      <c r="K2" s="7" t="s">
        <v>8</v>
      </c>
    </row>
    <row r="3" s="1" customFormat="1" ht="21.5" customHeight="1" spans="1:11">
      <c r="A3" s="6"/>
      <c r="B3" s="7"/>
      <c r="C3" s="7"/>
      <c r="D3" s="28"/>
      <c r="E3" s="7"/>
      <c r="F3" s="7" t="s">
        <v>9</v>
      </c>
      <c r="G3" s="7" t="s">
        <v>10</v>
      </c>
      <c r="H3" s="7" t="s">
        <v>11</v>
      </c>
      <c r="I3" s="7" t="s">
        <v>12</v>
      </c>
      <c r="J3" s="7"/>
      <c r="K3" s="7"/>
    </row>
    <row r="4" s="2" customFormat="1" ht="84.5" customHeight="1" spans="1:11">
      <c r="A4" s="12">
        <v>1</v>
      </c>
      <c r="B4" s="10" t="s">
        <v>13</v>
      </c>
      <c r="C4" s="10" t="s">
        <v>14</v>
      </c>
      <c r="D4" s="10" t="s">
        <v>15</v>
      </c>
      <c r="E4" s="10">
        <v>1</v>
      </c>
      <c r="F4" s="10" t="s">
        <v>16</v>
      </c>
      <c r="G4" s="10" t="s">
        <v>17</v>
      </c>
      <c r="H4" s="10" t="s">
        <v>18</v>
      </c>
      <c r="I4" s="15" t="s">
        <v>19</v>
      </c>
      <c r="J4" s="10" t="s">
        <v>20</v>
      </c>
      <c r="K4" s="15"/>
    </row>
    <row r="5" s="2" customFormat="1" ht="80.5" customHeight="1" spans="1:11">
      <c r="A5" s="29">
        <v>2</v>
      </c>
      <c r="B5" s="10"/>
      <c r="C5" s="10" t="s">
        <v>21</v>
      </c>
      <c r="D5" s="10" t="s">
        <v>15</v>
      </c>
      <c r="E5" s="10">
        <v>1</v>
      </c>
      <c r="F5" s="10" t="s">
        <v>16</v>
      </c>
      <c r="G5" s="10" t="s">
        <v>17</v>
      </c>
      <c r="H5" s="10" t="s">
        <v>22</v>
      </c>
      <c r="I5" s="15" t="s">
        <v>23</v>
      </c>
      <c r="J5" s="10" t="s">
        <v>20</v>
      </c>
      <c r="K5" s="15"/>
    </row>
    <row r="6" s="2" customFormat="1" ht="105.5" customHeight="1" spans="1:11">
      <c r="A6" s="12">
        <v>3</v>
      </c>
      <c r="B6" s="10" t="s">
        <v>24</v>
      </c>
      <c r="C6" s="10" t="s">
        <v>25</v>
      </c>
      <c r="D6" s="10" t="s">
        <v>15</v>
      </c>
      <c r="E6" s="10">
        <v>1</v>
      </c>
      <c r="F6" s="10" t="s">
        <v>16</v>
      </c>
      <c r="G6" s="10" t="s">
        <v>17</v>
      </c>
      <c r="H6" s="10" t="s">
        <v>26</v>
      </c>
      <c r="I6" s="15" t="s">
        <v>27</v>
      </c>
      <c r="J6" s="10" t="s">
        <v>20</v>
      </c>
      <c r="K6" s="16"/>
    </row>
    <row r="7" s="2" customFormat="1" ht="79" customHeight="1" spans="1:11">
      <c r="A7" s="29">
        <v>4</v>
      </c>
      <c r="B7" s="10" t="s">
        <v>28</v>
      </c>
      <c r="C7" s="10" t="s">
        <v>29</v>
      </c>
      <c r="D7" s="10" t="s">
        <v>15</v>
      </c>
      <c r="E7" s="10">
        <v>1</v>
      </c>
      <c r="F7" s="10" t="s">
        <v>16</v>
      </c>
      <c r="G7" s="10" t="s">
        <v>17</v>
      </c>
      <c r="H7" s="10" t="s">
        <v>30</v>
      </c>
      <c r="I7" s="15" t="s">
        <v>31</v>
      </c>
      <c r="J7" s="10" t="s">
        <v>20</v>
      </c>
      <c r="K7" s="16"/>
    </row>
    <row r="8" s="2" customFormat="1" ht="135.5" customHeight="1" spans="1:11">
      <c r="A8" s="12">
        <v>5</v>
      </c>
      <c r="B8" s="30" t="s">
        <v>32</v>
      </c>
      <c r="C8" s="10" t="s">
        <v>33</v>
      </c>
      <c r="D8" s="10" t="s">
        <v>34</v>
      </c>
      <c r="E8" s="10">
        <v>1</v>
      </c>
      <c r="F8" s="10" t="s">
        <v>16</v>
      </c>
      <c r="G8" s="10" t="s">
        <v>17</v>
      </c>
      <c r="H8" s="10" t="s">
        <v>35</v>
      </c>
      <c r="I8" s="15" t="s">
        <v>36</v>
      </c>
      <c r="J8" s="10" t="s">
        <v>20</v>
      </c>
      <c r="K8" s="15"/>
    </row>
    <row r="9" s="2" customFormat="1" ht="93" customHeight="1" spans="1:11">
      <c r="A9" s="29">
        <v>6</v>
      </c>
      <c r="B9" s="31"/>
      <c r="C9" s="10" t="s">
        <v>37</v>
      </c>
      <c r="D9" s="10" t="s">
        <v>15</v>
      </c>
      <c r="E9" s="10">
        <v>1</v>
      </c>
      <c r="F9" s="10" t="s">
        <v>16</v>
      </c>
      <c r="G9" s="10" t="s">
        <v>17</v>
      </c>
      <c r="H9" s="10" t="s">
        <v>35</v>
      </c>
      <c r="I9" s="15" t="s">
        <v>38</v>
      </c>
      <c r="J9" s="10" t="s">
        <v>20</v>
      </c>
      <c r="K9" s="15"/>
    </row>
    <row r="10" s="2" customFormat="1" ht="72" customHeight="1" spans="1:11">
      <c r="A10" s="12">
        <v>7</v>
      </c>
      <c r="B10" s="10" t="s">
        <v>39</v>
      </c>
      <c r="C10" s="10" t="s">
        <v>40</v>
      </c>
      <c r="D10" s="10" t="s">
        <v>34</v>
      </c>
      <c r="E10" s="10">
        <v>1</v>
      </c>
      <c r="F10" s="10" t="s">
        <v>16</v>
      </c>
      <c r="G10" s="10" t="s">
        <v>17</v>
      </c>
      <c r="H10" s="10" t="s">
        <v>41</v>
      </c>
      <c r="I10" s="15" t="s">
        <v>42</v>
      </c>
      <c r="J10" s="10" t="s">
        <v>20</v>
      </c>
      <c r="K10" s="16"/>
    </row>
    <row r="11" s="2" customFormat="1" ht="82" customHeight="1" spans="1:11">
      <c r="A11" s="29">
        <v>8</v>
      </c>
      <c r="B11" s="10" t="s">
        <v>43</v>
      </c>
      <c r="C11" s="10" t="s">
        <v>44</v>
      </c>
      <c r="D11" s="10" t="s">
        <v>15</v>
      </c>
      <c r="E11" s="10">
        <v>1</v>
      </c>
      <c r="F11" s="10" t="s">
        <v>16</v>
      </c>
      <c r="G11" s="10" t="s">
        <v>17</v>
      </c>
      <c r="H11" s="10" t="s">
        <v>45</v>
      </c>
      <c r="I11" s="15" t="s">
        <v>46</v>
      </c>
      <c r="J11" s="10" t="s">
        <v>20</v>
      </c>
      <c r="K11" s="16"/>
    </row>
    <row r="12" s="25" customFormat="1" ht="90" customHeight="1" spans="1:11">
      <c r="A12" s="12">
        <v>9</v>
      </c>
      <c r="B12" s="10" t="s">
        <v>47</v>
      </c>
      <c r="C12" s="10" t="s">
        <v>48</v>
      </c>
      <c r="D12" s="10" t="s">
        <v>34</v>
      </c>
      <c r="E12" s="10">
        <v>1</v>
      </c>
      <c r="F12" s="10" t="s">
        <v>16</v>
      </c>
      <c r="G12" s="10" t="s">
        <v>17</v>
      </c>
      <c r="H12" s="10" t="s">
        <v>49</v>
      </c>
      <c r="I12" s="15" t="s">
        <v>50</v>
      </c>
      <c r="J12" s="10" t="s">
        <v>20</v>
      </c>
      <c r="K12" s="10"/>
    </row>
    <row r="13" s="26" customFormat="1" ht="83.5" customHeight="1" spans="1:11">
      <c r="A13" s="29">
        <v>10</v>
      </c>
      <c r="B13" s="10" t="s">
        <v>47</v>
      </c>
      <c r="C13" s="10" t="s">
        <v>51</v>
      </c>
      <c r="D13" s="10" t="s">
        <v>15</v>
      </c>
      <c r="E13" s="10">
        <v>1</v>
      </c>
      <c r="F13" s="10" t="s">
        <v>16</v>
      </c>
      <c r="G13" s="10" t="s">
        <v>17</v>
      </c>
      <c r="H13" s="10" t="s">
        <v>52</v>
      </c>
      <c r="I13" s="33" t="s">
        <v>53</v>
      </c>
      <c r="J13" s="10" t="s">
        <v>20</v>
      </c>
      <c r="K13" s="16"/>
    </row>
    <row r="14" s="26" customFormat="1" ht="72" customHeight="1" spans="1:11">
      <c r="A14" s="12">
        <v>11</v>
      </c>
      <c r="B14" s="10"/>
      <c r="C14" s="10" t="s">
        <v>21</v>
      </c>
      <c r="D14" s="10" t="s">
        <v>15</v>
      </c>
      <c r="E14" s="10">
        <v>1</v>
      </c>
      <c r="F14" s="10" t="s">
        <v>16</v>
      </c>
      <c r="G14" s="10" t="s">
        <v>17</v>
      </c>
      <c r="H14" s="10" t="s">
        <v>54</v>
      </c>
      <c r="I14" s="15" t="s">
        <v>55</v>
      </c>
      <c r="J14" s="10" t="s">
        <v>20</v>
      </c>
      <c r="K14" s="16"/>
    </row>
    <row r="15" s="26" customFormat="1" ht="97" customHeight="1" spans="1:11">
      <c r="A15" s="29">
        <v>12</v>
      </c>
      <c r="B15" s="10"/>
      <c r="C15" s="32" t="s">
        <v>56</v>
      </c>
      <c r="D15" s="10" t="s">
        <v>15</v>
      </c>
      <c r="E15" s="10">
        <v>1</v>
      </c>
      <c r="F15" s="10" t="s">
        <v>16</v>
      </c>
      <c r="G15" s="10" t="s">
        <v>17</v>
      </c>
      <c r="H15" s="10" t="s">
        <v>57</v>
      </c>
      <c r="I15" s="33" t="s">
        <v>58</v>
      </c>
      <c r="J15" s="10" t="s">
        <v>20</v>
      </c>
      <c r="K15" s="16"/>
    </row>
    <row r="16" s="3" customFormat="1" ht="35.5" customHeight="1" spans="1:11">
      <c r="A16" s="18" t="s">
        <v>59</v>
      </c>
      <c r="B16" s="19"/>
      <c r="C16" s="19"/>
      <c r="D16" s="19"/>
      <c r="E16" s="20">
        <f>SUM(E4:E15)</f>
        <v>12</v>
      </c>
      <c r="F16" s="20"/>
      <c r="G16" s="20"/>
      <c r="H16" s="20"/>
      <c r="I16" s="21"/>
      <c r="J16" s="20"/>
      <c r="K16" s="24"/>
    </row>
  </sheetData>
  <mergeCells count="13">
    <mergeCell ref="A1:K1"/>
    <mergeCell ref="F2:I2"/>
    <mergeCell ref="A16:C16"/>
    <mergeCell ref="A2:A3"/>
    <mergeCell ref="B2:B3"/>
    <mergeCell ref="B4:B5"/>
    <mergeCell ref="B8:B9"/>
    <mergeCell ref="B13:B15"/>
    <mergeCell ref="C2:C3"/>
    <mergeCell ref="D2:D3"/>
    <mergeCell ref="E2:E3"/>
    <mergeCell ref="J2:J3"/>
    <mergeCell ref="K2:K3"/>
  </mergeCells>
  <printOptions horizontalCentered="1"/>
  <pageMargins left="0" right="0" top="0" bottom="0" header="0.31496062992126" footer="0.31496062992126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view="pageBreakPreview" zoomScale="70" zoomScaleNormal="70" topLeftCell="A6" workbookViewId="0">
      <selection activeCell="C13" sqref="C13"/>
    </sheetView>
  </sheetViews>
  <sheetFormatPr defaultColWidth="8.66666666666667" defaultRowHeight="14"/>
  <cols>
    <col min="1" max="1" width="5.83333333333333" style="4" customWidth="1"/>
    <col min="2" max="2" width="9.25" style="4" customWidth="1"/>
    <col min="3" max="3" width="13.75" style="4" customWidth="1"/>
    <col min="4" max="4" width="6.58333333333333" style="4" customWidth="1"/>
    <col min="5" max="5" width="15.6666666666667" style="4" customWidth="1"/>
    <col min="6" max="6" width="7.91666666666667" style="4" customWidth="1"/>
    <col min="7" max="7" width="23.75" style="4" customWidth="1"/>
    <col min="8" max="8" width="79.5" style="4" customWidth="1"/>
    <col min="9" max="9" width="9.25" style="4" customWidth="1"/>
    <col min="10" max="10" width="25.8333333333333" style="4" customWidth="1"/>
    <col min="11" max="16384" width="8.66666666666667" style="4"/>
  </cols>
  <sheetData>
    <row r="1" ht="42" customHeight="1" spans="1:10">
      <c r="A1" s="5" t="s">
        <v>60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5" customHeight="1" spans="1:10">
      <c r="A2" s="6" t="s">
        <v>1</v>
      </c>
      <c r="B2" s="7" t="s">
        <v>61</v>
      </c>
      <c r="C2" s="7" t="s">
        <v>3</v>
      </c>
      <c r="D2" s="7" t="s">
        <v>5</v>
      </c>
      <c r="E2" s="7" t="s">
        <v>6</v>
      </c>
      <c r="F2" s="7"/>
      <c r="G2" s="7"/>
      <c r="H2" s="7"/>
      <c r="I2" s="7" t="s">
        <v>7</v>
      </c>
      <c r="J2" s="7" t="s">
        <v>8</v>
      </c>
    </row>
    <row r="3" s="1" customFormat="1" ht="25" customHeight="1" spans="1:10">
      <c r="A3" s="6"/>
      <c r="B3" s="7"/>
      <c r="C3" s="7"/>
      <c r="D3" s="7"/>
      <c r="E3" s="7" t="s">
        <v>9</v>
      </c>
      <c r="F3" s="7" t="s">
        <v>10</v>
      </c>
      <c r="G3" s="7" t="s">
        <v>11</v>
      </c>
      <c r="H3" s="7" t="s">
        <v>12</v>
      </c>
      <c r="I3" s="7"/>
      <c r="J3" s="7"/>
    </row>
    <row r="4" s="2" customFormat="1" ht="109" customHeight="1" spans="1:10">
      <c r="A4" s="8">
        <v>1</v>
      </c>
      <c r="B4" s="9" t="s">
        <v>62</v>
      </c>
      <c r="C4" s="9" t="s">
        <v>63</v>
      </c>
      <c r="D4" s="9">
        <v>1</v>
      </c>
      <c r="E4" s="9" t="s">
        <v>64</v>
      </c>
      <c r="F4" s="10" t="s">
        <v>17</v>
      </c>
      <c r="G4" s="9" t="s">
        <v>65</v>
      </c>
      <c r="H4" s="11" t="s">
        <v>66</v>
      </c>
      <c r="I4" s="9" t="s">
        <v>20</v>
      </c>
      <c r="J4" s="22" t="s">
        <v>67</v>
      </c>
    </row>
    <row r="5" s="2" customFormat="1" ht="231" customHeight="1" spans="1:10">
      <c r="A5" s="12">
        <v>2</v>
      </c>
      <c r="B5" s="9"/>
      <c r="C5" s="9" t="s">
        <v>68</v>
      </c>
      <c r="D5" s="9">
        <v>1</v>
      </c>
      <c r="E5" s="9" t="s">
        <v>64</v>
      </c>
      <c r="F5" s="10" t="s">
        <v>17</v>
      </c>
      <c r="G5" s="9" t="s">
        <v>69</v>
      </c>
      <c r="H5" s="11" t="s">
        <v>70</v>
      </c>
      <c r="I5" s="9" t="s">
        <v>20</v>
      </c>
      <c r="J5" s="22"/>
    </row>
    <row r="6" s="2" customFormat="1" ht="120" customHeight="1" spans="1:10">
      <c r="A6" s="8">
        <v>3</v>
      </c>
      <c r="B6" s="13" t="s">
        <v>71</v>
      </c>
      <c r="C6" s="13" t="s">
        <v>72</v>
      </c>
      <c r="D6" s="13">
        <v>1</v>
      </c>
      <c r="E6" s="10" t="s">
        <v>64</v>
      </c>
      <c r="F6" s="10" t="s">
        <v>17</v>
      </c>
      <c r="G6" s="14" t="s">
        <v>73</v>
      </c>
      <c r="H6" s="14" t="s">
        <v>74</v>
      </c>
      <c r="I6" s="13" t="s">
        <v>75</v>
      </c>
      <c r="J6" s="23" t="s">
        <v>76</v>
      </c>
    </row>
    <row r="7" s="2" customFormat="1" ht="140" customHeight="1" spans="1:10">
      <c r="A7" s="12">
        <v>4</v>
      </c>
      <c r="B7" s="10" t="s">
        <v>77</v>
      </c>
      <c r="C7" s="10" t="s">
        <v>78</v>
      </c>
      <c r="D7" s="10">
        <v>1</v>
      </c>
      <c r="E7" s="10" t="s">
        <v>79</v>
      </c>
      <c r="F7" s="10" t="s">
        <v>80</v>
      </c>
      <c r="G7" s="10" t="s">
        <v>81</v>
      </c>
      <c r="H7" s="15" t="s">
        <v>82</v>
      </c>
      <c r="I7" s="10" t="s">
        <v>83</v>
      </c>
      <c r="J7" s="16" t="s">
        <v>84</v>
      </c>
    </row>
    <row r="8" s="2" customFormat="1" ht="86" customHeight="1" spans="1:10">
      <c r="A8" s="8">
        <v>5</v>
      </c>
      <c r="B8" s="15" t="s">
        <v>85</v>
      </c>
      <c r="C8" s="10" t="s">
        <v>86</v>
      </c>
      <c r="D8" s="10">
        <v>1</v>
      </c>
      <c r="E8" s="10" t="s">
        <v>64</v>
      </c>
      <c r="F8" s="10" t="s">
        <v>87</v>
      </c>
      <c r="G8" s="10" t="s">
        <v>88</v>
      </c>
      <c r="H8" s="15" t="s">
        <v>89</v>
      </c>
      <c r="I8" s="10" t="s">
        <v>90</v>
      </c>
      <c r="J8" s="16" t="s">
        <v>91</v>
      </c>
    </row>
    <row r="9" s="2" customFormat="1" ht="71" customHeight="1" spans="1:10">
      <c r="A9" s="12">
        <v>6</v>
      </c>
      <c r="B9" s="10" t="s">
        <v>92</v>
      </c>
      <c r="C9" s="10" t="s">
        <v>93</v>
      </c>
      <c r="D9" s="10">
        <v>2</v>
      </c>
      <c r="E9" s="10" t="s">
        <v>94</v>
      </c>
      <c r="F9" s="10" t="s">
        <v>87</v>
      </c>
      <c r="G9" s="10" t="s">
        <v>95</v>
      </c>
      <c r="H9" s="15" t="s">
        <v>96</v>
      </c>
      <c r="I9" s="10" t="s">
        <v>20</v>
      </c>
      <c r="J9" s="16" t="s">
        <v>97</v>
      </c>
    </row>
    <row r="10" s="2" customFormat="1" ht="71" customHeight="1" spans="1:10">
      <c r="A10" s="8">
        <v>7</v>
      </c>
      <c r="B10" s="10"/>
      <c r="C10" s="10" t="s">
        <v>98</v>
      </c>
      <c r="D10" s="10">
        <v>1</v>
      </c>
      <c r="E10" s="10" t="s">
        <v>94</v>
      </c>
      <c r="F10" s="10" t="s">
        <v>87</v>
      </c>
      <c r="G10" s="10" t="s">
        <v>99</v>
      </c>
      <c r="H10" s="15" t="s">
        <v>100</v>
      </c>
      <c r="I10" s="10" t="s">
        <v>20</v>
      </c>
      <c r="J10" s="16"/>
    </row>
    <row r="11" s="2" customFormat="1" ht="71" customHeight="1" spans="1:10">
      <c r="A11" s="12">
        <v>8</v>
      </c>
      <c r="B11" s="10"/>
      <c r="C11" s="10" t="s">
        <v>101</v>
      </c>
      <c r="D11" s="10">
        <v>1</v>
      </c>
      <c r="E11" s="10" t="s">
        <v>94</v>
      </c>
      <c r="F11" s="10" t="s">
        <v>87</v>
      </c>
      <c r="G11" s="15" t="s">
        <v>102</v>
      </c>
      <c r="H11" s="15" t="s">
        <v>103</v>
      </c>
      <c r="I11" s="10" t="s">
        <v>20</v>
      </c>
      <c r="J11" s="16"/>
    </row>
    <row r="12" s="2" customFormat="1" ht="71" customHeight="1" spans="1:10">
      <c r="A12" s="8">
        <v>9</v>
      </c>
      <c r="B12" s="10"/>
      <c r="C12" s="10" t="s">
        <v>104</v>
      </c>
      <c r="D12" s="10">
        <v>25</v>
      </c>
      <c r="E12" s="10" t="s">
        <v>94</v>
      </c>
      <c r="F12" s="10" t="s">
        <v>105</v>
      </c>
      <c r="G12" s="15" t="s">
        <v>106</v>
      </c>
      <c r="H12" s="15" t="s">
        <v>103</v>
      </c>
      <c r="I12" s="10" t="s">
        <v>107</v>
      </c>
      <c r="J12" s="16"/>
    </row>
    <row r="13" ht="71" customHeight="1" spans="1:10">
      <c r="A13" s="12">
        <v>10</v>
      </c>
      <c r="B13" s="10"/>
      <c r="C13" s="10" t="s">
        <v>108</v>
      </c>
      <c r="D13" s="10">
        <v>2</v>
      </c>
      <c r="E13" s="10" t="s">
        <v>94</v>
      </c>
      <c r="F13" s="10" t="s">
        <v>87</v>
      </c>
      <c r="G13" s="16" t="s">
        <v>109</v>
      </c>
      <c r="H13" s="16" t="s">
        <v>103</v>
      </c>
      <c r="I13" s="10" t="s">
        <v>20</v>
      </c>
      <c r="J13" s="16"/>
    </row>
    <row r="14" s="2" customFormat="1" ht="82" customHeight="1" spans="1:10">
      <c r="A14" s="8">
        <v>11</v>
      </c>
      <c r="B14" s="10" t="s">
        <v>110</v>
      </c>
      <c r="C14" s="10" t="s">
        <v>111</v>
      </c>
      <c r="D14" s="10">
        <v>1</v>
      </c>
      <c r="E14" s="10" t="s">
        <v>112</v>
      </c>
      <c r="F14" s="10" t="s">
        <v>17</v>
      </c>
      <c r="G14" s="10" t="s">
        <v>113</v>
      </c>
      <c r="H14" s="15" t="s">
        <v>114</v>
      </c>
      <c r="I14" s="10" t="s">
        <v>20</v>
      </c>
      <c r="J14" s="16" t="s">
        <v>115</v>
      </c>
    </row>
    <row r="15" s="2" customFormat="1" ht="64" customHeight="1" spans="1:10">
      <c r="A15" s="12">
        <v>12</v>
      </c>
      <c r="B15" s="10"/>
      <c r="C15" s="10" t="s">
        <v>116</v>
      </c>
      <c r="D15" s="10">
        <v>1</v>
      </c>
      <c r="E15" s="9" t="s">
        <v>16</v>
      </c>
      <c r="F15" s="10" t="s">
        <v>17</v>
      </c>
      <c r="G15" s="10" t="s">
        <v>117</v>
      </c>
      <c r="H15" s="15" t="s">
        <v>118</v>
      </c>
      <c r="I15" s="10" t="s">
        <v>20</v>
      </c>
      <c r="J15" s="16"/>
    </row>
    <row r="16" s="2" customFormat="1" ht="67.5" customHeight="1" spans="1:10">
      <c r="A16" s="8">
        <v>13</v>
      </c>
      <c r="B16" s="10"/>
      <c r="C16" s="10" t="s">
        <v>119</v>
      </c>
      <c r="D16" s="10">
        <v>1</v>
      </c>
      <c r="E16" s="9" t="s">
        <v>16</v>
      </c>
      <c r="F16" s="10" t="s">
        <v>17</v>
      </c>
      <c r="G16" s="10" t="s">
        <v>120</v>
      </c>
      <c r="H16" s="15" t="s">
        <v>103</v>
      </c>
      <c r="I16" s="10" t="s">
        <v>20</v>
      </c>
      <c r="J16" s="16"/>
    </row>
    <row r="17" s="2" customFormat="1" ht="66" customHeight="1" spans="1:10">
      <c r="A17" s="12">
        <v>14</v>
      </c>
      <c r="B17" s="10"/>
      <c r="C17" s="10" t="s">
        <v>121</v>
      </c>
      <c r="D17" s="10">
        <v>1</v>
      </c>
      <c r="E17" s="10" t="s">
        <v>112</v>
      </c>
      <c r="F17" s="10" t="s">
        <v>17</v>
      </c>
      <c r="G17" s="10" t="s">
        <v>122</v>
      </c>
      <c r="H17" s="15" t="s">
        <v>103</v>
      </c>
      <c r="I17" s="10" t="s">
        <v>20</v>
      </c>
      <c r="J17" s="16"/>
    </row>
    <row r="18" s="2" customFormat="1" ht="88" customHeight="1" spans="1:10">
      <c r="A18" s="8">
        <v>15</v>
      </c>
      <c r="B18" s="10"/>
      <c r="C18" s="10" t="s">
        <v>123</v>
      </c>
      <c r="D18" s="10">
        <v>1</v>
      </c>
      <c r="E18" s="10" t="s">
        <v>112</v>
      </c>
      <c r="F18" s="10" t="s">
        <v>17</v>
      </c>
      <c r="G18" s="10" t="s">
        <v>124</v>
      </c>
      <c r="H18" s="15" t="s">
        <v>125</v>
      </c>
      <c r="I18" s="10" t="s">
        <v>20</v>
      </c>
      <c r="J18" s="16"/>
    </row>
    <row r="19" s="2" customFormat="1" ht="60" spans="1:10">
      <c r="A19" s="12">
        <v>16</v>
      </c>
      <c r="B19" s="10" t="s">
        <v>110</v>
      </c>
      <c r="C19" s="10" t="s">
        <v>126</v>
      </c>
      <c r="D19" s="10">
        <v>6</v>
      </c>
      <c r="E19" s="9" t="s">
        <v>16</v>
      </c>
      <c r="F19" s="10" t="s">
        <v>80</v>
      </c>
      <c r="G19" s="10" t="s">
        <v>127</v>
      </c>
      <c r="H19" s="15" t="s">
        <v>103</v>
      </c>
      <c r="I19" s="10" t="s">
        <v>128</v>
      </c>
      <c r="J19" s="16"/>
    </row>
    <row r="20" s="2" customFormat="1" ht="60" spans="1:10">
      <c r="A20" s="8">
        <v>17</v>
      </c>
      <c r="B20" s="10"/>
      <c r="C20" s="10" t="s">
        <v>129</v>
      </c>
      <c r="D20" s="10">
        <v>17</v>
      </c>
      <c r="E20" s="9" t="s">
        <v>16</v>
      </c>
      <c r="F20" s="10" t="s">
        <v>130</v>
      </c>
      <c r="G20" s="10" t="s">
        <v>131</v>
      </c>
      <c r="H20" s="15" t="s">
        <v>132</v>
      </c>
      <c r="I20" s="10" t="s">
        <v>133</v>
      </c>
      <c r="J20" s="16"/>
    </row>
    <row r="21" s="2" customFormat="1" ht="80.5" customHeight="1" spans="1:10">
      <c r="A21" s="12">
        <v>18</v>
      </c>
      <c r="B21" s="10" t="s">
        <v>134</v>
      </c>
      <c r="C21" s="10" t="s">
        <v>135</v>
      </c>
      <c r="D21" s="10">
        <v>8</v>
      </c>
      <c r="E21" s="10" t="s">
        <v>136</v>
      </c>
      <c r="F21" s="10" t="s">
        <v>130</v>
      </c>
      <c r="G21" s="10" t="s">
        <v>137</v>
      </c>
      <c r="H21" s="15" t="s">
        <v>138</v>
      </c>
      <c r="I21" s="10" t="s">
        <v>139</v>
      </c>
      <c r="J21" s="16" t="s">
        <v>140</v>
      </c>
    </row>
    <row r="22" s="2" customFormat="1" ht="60" customHeight="1" spans="1:10">
      <c r="A22" s="8">
        <v>19</v>
      </c>
      <c r="B22" s="9" t="s">
        <v>141</v>
      </c>
      <c r="C22" s="9" t="s">
        <v>142</v>
      </c>
      <c r="D22" s="9">
        <v>2</v>
      </c>
      <c r="E22" s="9" t="s">
        <v>136</v>
      </c>
      <c r="F22" s="9" t="s">
        <v>130</v>
      </c>
      <c r="G22" s="9" t="s">
        <v>143</v>
      </c>
      <c r="H22" s="11" t="s">
        <v>144</v>
      </c>
      <c r="I22" s="9" t="s">
        <v>133</v>
      </c>
      <c r="J22" s="22" t="s">
        <v>145</v>
      </c>
    </row>
    <row r="23" s="2" customFormat="1" ht="60" customHeight="1" spans="1:10">
      <c r="A23" s="12">
        <v>20</v>
      </c>
      <c r="B23" s="9"/>
      <c r="C23" s="9" t="s">
        <v>146</v>
      </c>
      <c r="D23" s="9">
        <v>7</v>
      </c>
      <c r="E23" s="9"/>
      <c r="F23" s="9" t="s">
        <v>130</v>
      </c>
      <c r="G23" s="9" t="s">
        <v>143</v>
      </c>
      <c r="H23" s="11" t="s">
        <v>147</v>
      </c>
      <c r="I23" s="9"/>
      <c r="J23" s="22"/>
    </row>
    <row r="24" s="2" customFormat="1" ht="116" customHeight="1" spans="1:10">
      <c r="A24" s="8">
        <v>21</v>
      </c>
      <c r="B24" s="9" t="s">
        <v>148</v>
      </c>
      <c r="C24" s="9" t="s">
        <v>149</v>
      </c>
      <c r="D24" s="9">
        <v>1</v>
      </c>
      <c r="E24" s="9" t="s">
        <v>64</v>
      </c>
      <c r="F24" s="10" t="s">
        <v>17</v>
      </c>
      <c r="G24" s="9" t="s">
        <v>150</v>
      </c>
      <c r="H24" s="17" t="s">
        <v>151</v>
      </c>
      <c r="I24" s="9" t="s">
        <v>20</v>
      </c>
      <c r="J24" s="22" t="s">
        <v>152</v>
      </c>
    </row>
    <row r="25" s="2" customFormat="1" ht="86.5" customHeight="1" spans="1:10">
      <c r="A25" s="12">
        <v>22</v>
      </c>
      <c r="B25" s="9"/>
      <c r="C25" s="9" t="s">
        <v>153</v>
      </c>
      <c r="D25" s="9">
        <v>1</v>
      </c>
      <c r="E25" s="9" t="s">
        <v>64</v>
      </c>
      <c r="F25" s="9" t="s">
        <v>80</v>
      </c>
      <c r="G25" s="9" t="s">
        <v>154</v>
      </c>
      <c r="H25" s="17" t="s">
        <v>155</v>
      </c>
      <c r="I25" s="9" t="s">
        <v>156</v>
      </c>
      <c r="J25" s="22" t="s">
        <v>157</v>
      </c>
    </row>
    <row r="26" s="3" customFormat="1" ht="35.5" customHeight="1" spans="1:10">
      <c r="A26" s="18" t="s">
        <v>158</v>
      </c>
      <c r="B26" s="19"/>
      <c r="C26" s="19"/>
      <c r="D26" s="20">
        <f>SUM(D4:D25)</f>
        <v>83</v>
      </c>
      <c r="E26" s="20"/>
      <c r="F26" s="20"/>
      <c r="G26" s="20"/>
      <c r="H26" s="21"/>
      <c r="I26" s="20"/>
      <c r="J26" s="24"/>
    </row>
  </sheetData>
  <mergeCells count="21">
    <mergeCell ref="A1:J1"/>
    <mergeCell ref="E2:H2"/>
    <mergeCell ref="A26:C26"/>
    <mergeCell ref="A2:A3"/>
    <mergeCell ref="B2:B3"/>
    <mergeCell ref="B4:B5"/>
    <mergeCell ref="B9:B13"/>
    <mergeCell ref="B14:B18"/>
    <mergeCell ref="B19:B20"/>
    <mergeCell ref="B22:B23"/>
    <mergeCell ref="B24:B25"/>
    <mergeCell ref="C2:C3"/>
    <mergeCell ref="D2:D3"/>
    <mergeCell ref="E22:E23"/>
    <mergeCell ref="I2:I3"/>
    <mergeCell ref="I22:I23"/>
    <mergeCell ref="J2:J3"/>
    <mergeCell ref="J4:J5"/>
    <mergeCell ref="J9:J13"/>
    <mergeCell ref="J14:J20"/>
    <mergeCell ref="J22:J23"/>
  </mergeCells>
  <printOptions horizontalCentered="1"/>
  <pageMargins left="0.708661417322835" right="0.708661417322835" top="0.748031496062992" bottom="0.748031496062992" header="0.31496062992126" footer="0.31496062992126"/>
  <pageSetup paperSize="2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集团总部各部门</vt:lpstr>
      <vt:lpstr>直属各单位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李一标</cp:lastModifiedBy>
  <dcterms:created xsi:type="dcterms:W3CDTF">2015-06-05T18:19:00Z</dcterms:created>
  <cp:lastPrinted>2023-08-28T10:16:00Z</cp:lastPrinted>
  <dcterms:modified xsi:type="dcterms:W3CDTF">2023-09-01T00:54:47Z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F734CDBE26174C24B5C6BB3CD8DF46BE_13</vt:lpwstr>
  </property>
  <property fmtid="{D5CDD505-2E9C-101B-9397-08002B2CF9AE}" pid="3" name="KSOProductBuildVer">
    <vt:lpwstr>2052-11.8.6.11020</vt:lpwstr>
  </property>
</Properties>
</file>